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vlu\Dropbox\Il mio PC (DESKTOP-2P2OT6U)\Desktop\"/>
    </mc:Choice>
  </mc:AlternateContent>
  <xr:revisionPtr revIDLastSave="0" documentId="8_{58D74ED8-B6A1-4416-A4CD-633EE841B4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ggiornamento feb 15" sheetId="2" r:id="rId1"/>
    <sheet name="Foglio3" sheetId="3" r:id="rId2"/>
  </sheets>
  <definedNames>
    <definedName name="_xlnm.Print_Area" localSheetId="0">'aggiornamento feb 15'!$A$1:$E$31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2" i="2" l="1"/>
  <c r="B15" i="2" s="1"/>
  <c r="B14" i="2"/>
  <c r="B16" i="2" l="1"/>
  <c r="B17" i="2" s="1"/>
  <c r="B18" i="2" l="1"/>
  <c r="B20" i="2" s="1"/>
</calcChain>
</file>

<file path=xl/sharedStrings.xml><?xml version="1.0" encoding="utf-8"?>
<sst xmlns="http://schemas.openxmlformats.org/spreadsheetml/2006/main" count="32" uniqueCount="32">
  <si>
    <t>1. TOTALE VOCI DI SPESA</t>
  </si>
  <si>
    <t>TOTALE DA LIQUIDARE  (2+3+4)</t>
  </si>
  <si>
    <t>Esposti</t>
  </si>
  <si>
    <t>3. IVA (22% SU IMPONIBILE)</t>
  </si>
  <si>
    <t>Compensi Professionali</t>
  </si>
  <si>
    <t>4. Maggiorazione per parere di congruità su totale 1</t>
  </si>
  <si>
    <t>RICHIESTA DI LIQUIDAZIONE</t>
  </si>
  <si>
    <t xml:space="preserve">FONDO DI SOLIDARIETA' PER IL PATROCINIO LEGALE ALLE DONNE VITTIME DI VIOLENZE E MALTRATTAMENTI
</t>
  </si>
  <si>
    <t>Numero di domanda:</t>
  </si>
  <si>
    <t>Il/La Sottoscritto/a</t>
  </si>
  <si>
    <t>Nome:</t>
  </si>
  <si>
    <t>Cognome:</t>
  </si>
  <si>
    <t>Difensore della parte</t>
  </si>
  <si>
    <t>nel procedimento</t>
  </si>
  <si>
    <t>n.</t>
  </si>
  <si>
    <t>presso il Tribunale di</t>
  </si>
  <si>
    <t>A tal fine allega:</t>
  </si>
  <si>
    <t>Richiede che il contributo sia versato sul seguente IBAN:</t>
  </si>
  <si>
    <t>Iscritto all'Ordine degli Avvocati di:</t>
  </si>
  <si>
    <t>Luogo e data                                                                                                                                                                                 Firma</t>
  </si>
  <si>
    <t>Dichiara infine che il procedimento giudiziario di cui sopra:</t>
  </si>
  <si>
    <t>si è concluso con sentenza del</t>
  </si>
  <si>
    <r>
      <t>2. TOTALE IMPONIBILE IVA</t>
    </r>
    <r>
      <rPr>
        <sz val="12"/>
        <color indexed="8"/>
        <rFont val="Calibri"/>
        <family val="2"/>
      </rPr>
      <t xml:space="preserve"> (Totale 1 + CPA)</t>
    </r>
  </si>
  <si>
    <r>
      <t>con il seguente esito</t>
    </r>
    <r>
      <rPr>
        <i/>
        <sz val="12"/>
        <color indexed="8"/>
        <rFont val="Calibri"/>
        <family val="2"/>
      </rPr>
      <t xml:space="preserve"> (accolto o respinto o sospeso)</t>
    </r>
  </si>
  <si>
    <r>
      <t xml:space="preserve">non si è ancora concluso </t>
    </r>
    <r>
      <rPr>
        <i/>
        <sz val="12"/>
        <color indexed="8"/>
        <rFont val="Calibri"/>
        <family val="2"/>
      </rPr>
      <t>(specificare le motivazioni)</t>
    </r>
  </si>
  <si>
    <r>
      <rPr>
        <b/>
        <sz val="12"/>
        <color indexed="8"/>
        <rFont val="Verdana"/>
        <family val="2"/>
      </rPr>
      <t>*</t>
    </r>
    <r>
      <rPr>
        <sz val="12"/>
        <color indexed="8"/>
        <rFont val="Verdana"/>
        <family val="2"/>
      </rPr>
      <t>C.P.A. (4% al netto degli esposti)</t>
    </r>
  </si>
  <si>
    <t xml:space="preserve">Spese generali (15% compensi professionali) </t>
  </si>
  <si>
    <t xml:space="preserve">Riduzione fondo di solidarietà 25% (L.R. 4/16  e reg. 3/R del 30.1.2017) </t>
  </si>
  <si>
    <r>
      <t xml:space="preserve">A: Regione Piemonte - Direzione Coesione Sociale -
Settore Politiche per le famiglie, giovani e migranti, pari opportunità e diritti
Via Magenta, 12 - 10128 TORINO
</t>
    </r>
    <r>
      <rPr>
        <sz val="14"/>
        <rFont val="Calibri"/>
        <family val="2"/>
      </rPr>
      <t>Pec: patrocinio.legale@cert.regione.piemonte.it</t>
    </r>
  </si>
  <si>
    <r>
      <t xml:space="preserve">Procede a richiedere liquidazione di quanto indicato nella presente ai sensi della L.R. 24 febbraio 2016,  n. 4 art. 22 e secondo quanto previsto </t>
    </r>
    <r>
      <rPr>
        <b/>
        <sz val="14"/>
        <rFont val="Calibri"/>
        <family val="2"/>
      </rPr>
      <t>all'art. 3 co. 1 lett. b1) del Regolamento Regionale 3/R del 30 gennaio 2017</t>
    </r>
    <r>
      <rPr>
        <sz val="14"/>
        <color indexed="8"/>
        <rFont val="Calibri"/>
        <family val="2"/>
      </rPr>
      <t xml:space="preserve">
</t>
    </r>
  </si>
  <si>
    <r>
      <t xml:space="preserve">                                                                     LEGGE REGIONALE 24 febbraio 2016, N. 4 ART. 22                                           </t>
    </r>
    <r>
      <rPr>
        <i/>
        <sz val="14"/>
        <color indexed="8"/>
        <rFont val="Calibri"/>
        <family val="2"/>
      </rPr>
      <t>Allegato D</t>
    </r>
  </si>
  <si>
    <r>
      <rPr>
        <sz val="12"/>
        <color indexed="8"/>
        <rFont val="Calibri"/>
        <family val="2"/>
      </rPr>
      <t xml:space="preserve"> -copia del parere di congruità espresso dall'Ordine di appartenenza;
 -copia della parcella emessa o della pro forma, alla quale seguirà parcella ufficiale, non appena disponibile  (la parcella deve essere intestata all'assistita e non alla Regione )
-dichiarazione di recupero delle somme, reperibile sul sito </t>
    </r>
    <r>
      <rPr>
        <sz val="12"/>
        <rFont val="Calibri"/>
        <family val="2"/>
      </rPr>
      <t>www.regione.piemonte.it</t>
    </r>
    <r>
      <rPr>
        <sz val="12"/>
        <color indexed="53"/>
        <rFont val="Calibri"/>
        <family val="2"/>
      </rPr>
      <t xml:space="preserve"> </t>
    </r>
    <r>
      <rPr>
        <sz val="12"/>
        <rFont val="Calibri"/>
        <family val="2"/>
      </rPr>
      <t>al seguente link : https://http://www.regione.piemonte.it/diritti/web/contro-la-violenza-di-genere2;</t>
    </r>
    <r>
      <rPr>
        <sz val="12"/>
        <color indexed="8"/>
        <rFont val="Calibri"/>
        <family val="2"/>
      </rPr>
      <t xml:space="preserve">
-attestazione antiriciclaggio redatta in conformità con la modulistica presente sul sito www.finpiemonte.it al seguente link : </t>
    </r>
    <r>
      <rPr>
        <sz val="12"/>
        <rFont val="Calibri"/>
        <family val="2"/>
      </rPr>
      <t>https://http://www.regione.piemonte.it/diritti/web/contro-la-violenza-di-genere2;</t>
    </r>
    <r>
      <rPr>
        <sz val="12"/>
        <color indexed="8"/>
        <rFont val="Calibri"/>
        <family val="2"/>
      </rPr>
      <t xml:space="preserve">
-copia del documento di identità in corso di validità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</si>
</sst>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€&quot;\ * #,##0.00_-;\-&quot;€&quot;\ * #,##0.00_-;_-&quot;€&quot;\ * &quot;-&quot;??_-;_-@_-"/>
    <numFmt numFmtId="165" formatCode="&quot;€&quot;\ #,##0.00"/>
  </numFmts>
  <fonts count="19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Verdana"/>
      <family val="2"/>
    </font>
    <font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53"/>
      <name val="Calibri"/>
      <family val="2"/>
    </font>
    <font>
      <sz val="12"/>
      <name val="Calibri"/>
      <family val="2"/>
    </font>
    <font>
      <sz val="14"/>
      <name val="Calibri"/>
      <family val="2"/>
    </font>
    <font>
      <i/>
      <sz val="14"/>
      <color indexed="8"/>
      <name val="Calibri"/>
      <family val="2"/>
    </font>
    <font>
      <b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29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justify" vertical="center"/>
    </xf>
    <xf numFmtId="165" fontId="6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justify" wrapText="1"/>
    </xf>
    <xf numFmtId="0" fontId="12" fillId="0" borderId="0" xfId="0" applyFont="1" applyAlignment="1">
      <alignment horizontal="justify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164" fontId="7" fillId="0" borderId="2" xfId="1" applyFont="1" applyFill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4" xfId="0" applyFont="1" applyBorder="1" applyAlignment="1">
      <alignment vertical="center"/>
    </xf>
  </cellXfs>
  <cellStyles count="2">
    <cellStyle name="Normale" xfId="0" builtinId="0"/>
    <cellStyle name="Valuta" xfId="1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1"/>
  <sheetViews>
    <sheetView tabSelected="1" zoomScale="75" workbookViewId="0">
      <selection activeCell="B13" sqref="B13:E13"/>
    </sheetView>
  </sheetViews>
  <sheetFormatPr defaultRowHeight="15.75" x14ac:dyDescent="0.25"/>
  <cols>
    <col min="1" max="1" width="63.42578125" style="1" customWidth="1"/>
    <col min="2" max="2" width="9.5703125" style="1" customWidth="1"/>
    <col min="3" max="3" width="43.28515625" style="1" customWidth="1"/>
    <col min="4" max="5" width="13" style="1" customWidth="1"/>
    <col min="6" max="16384" width="9.140625" style="1"/>
  </cols>
  <sheetData>
    <row r="1" spans="1:5" ht="29.25" customHeight="1" x14ac:dyDescent="0.25">
      <c r="A1" s="19" t="s">
        <v>30</v>
      </c>
      <c r="B1" s="20"/>
      <c r="C1" s="20"/>
      <c r="D1" s="20"/>
      <c r="E1" s="21"/>
    </row>
    <row r="2" spans="1:5" ht="29.25" customHeight="1" x14ac:dyDescent="0.25">
      <c r="A2" s="20" t="s">
        <v>6</v>
      </c>
      <c r="B2" s="20"/>
      <c r="C2" s="20"/>
      <c r="D2" s="20"/>
      <c r="E2" s="21"/>
    </row>
    <row r="3" spans="1:5" ht="29.25" customHeight="1" x14ac:dyDescent="0.25">
      <c r="A3" s="19" t="s">
        <v>7</v>
      </c>
      <c r="B3" s="20"/>
      <c r="C3" s="20"/>
      <c r="D3" s="20"/>
      <c r="E3" s="21"/>
    </row>
    <row r="4" spans="1:5" ht="25.5" customHeight="1" x14ac:dyDescent="0.25">
      <c r="A4" s="2" t="s">
        <v>8</v>
      </c>
      <c r="B4" s="3"/>
    </row>
    <row r="5" spans="1:5" ht="95.25" customHeight="1" x14ac:dyDescent="0.25">
      <c r="C5" s="15" t="s">
        <v>28</v>
      </c>
      <c r="D5" s="16"/>
      <c r="E5" s="16"/>
    </row>
    <row r="6" spans="1:5" ht="24.75" customHeight="1" x14ac:dyDescent="0.25">
      <c r="A6" s="4" t="s">
        <v>9</v>
      </c>
      <c r="B6" s="4" t="s">
        <v>10</v>
      </c>
      <c r="C6" s="3"/>
      <c r="D6" s="4" t="s">
        <v>11</v>
      </c>
      <c r="E6" s="3"/>
    </row>
    <row r="7" spans="1:5" ht="24.75" customHeight="1" x14ac:dyDescent="0.25">
      <c r="A7" s="5" t="s">
        <v>18</v>
      </c>
      <c r="B7" s="3"/>
    </row>
    <row r="8" spans="1:5" ht="24.75" customHeight="1" x14ac:dyDescent="0.25">
      <c r="A8" s="5" t="s">
        <v>12</v>
      </c>
      <c r="B8" s="3"/>
      <c r="C8" s="5" t="s">
        <v>13</v>
      </c>
      <c r="D8" s="3"/>
    </row>
    <row r="9" spans="1:5" ht="24.75" customHeight="1" x14ac:dyDescent="0.25">
      <c r="A9" s="4" t="s">
        <v>14</v>
      </c>
      <c r="B9" s="3"/>
      <c r="C9" s="5" t="s">
        <v>15</v>
      </c>
      <c r="D9" s="3"/>
    </row>
    <row r="10" spans="1:5" ht="55.5" customHeight="1" x14ac:dyDescent="0.3">
      <c r="A10" s="22" t="s">
        <v>29</v>
      </c>
      <c r="B10" s="23"/>
      <c r="C10" s="23"/>
      <c r="D10" s="23"/>
      <c r="E10" s="23"/>
    </row>
    <row r="11" spans="1:5" ht="48" customHeight="1" x14ac:dyDescent="0.25">
      <c r="A11" s="6" t="s">
        <v>4</v>
      </c>
      <c r="B11" s="11">
        <v>0</v>
      </c>
      <c r="C11" s="12"/>
      <c r="D11" s="12"/>
      <c r="E11" s="12"/>
    </row>
    <row r="12" spans="1:5" ht="48" customHeight="1" x14ac:dyDescent="0.25">
      <c r="A12" s="6" t="s">
        <v>26</v>
      </c>
      <c r="B12" s="11">
        <f>B11*15%</f>
        <v>0</v>
      </c>
      <c r="C12" s="12"/>
      <c r="D12" s="12"/>
      <c r="E12" s="12"/>
    </row>
    <row r="13" spans="1:5" ht="48" customHeight="1" x14ac:dyDescent="0.25">
      <c r="A13" s="6" t="s">
        <v>2</v>
      </c>
      <c r="B13" s="11">
        <v>0</v>
      </c>
      <c r="C13" s="12"/>
      <c r="D13" s="12"/>
      <c r="E13" s="12"/>
    </row>
    <row r="14" spans="1:5" ht="48" customHeight="1" x14ac:dyDescent="0.25">
      <c r="A14" s="10" t="s">
        <v>27</v>
      </c>
      <c r="B14" s="11">
        <f>B11*25%</f>
        <v>0</v>
      </c>
      <c r="C14" s="12"/>
      <c r="D14" s="12"/>
      <c r="E14" s="12"/>
    </row>
    <row r="15" spans="1:5" ht="48" customHeight="1" x14ac:dyDescent="0.25">
      <c r="A15" s="7" t="s">
        <v>0</v>
      </c>
      <c r="B15" s="11">
        <f>B11+B12+B13-B14</f>
        <v>0</v>
      </c>
      <c r="C15" s="12"/>
      <c r="D15" s="12"/>
      <c r="E15" s="12"/>
    </row>
    <row r="16" spans="1:5" ht="48" customHeight="1" x14ac:dyDescent="0.25">
      <c r="A16" s="8" t="s">
        <v>25</v>
      </c>
      <c r="B16" s="11">
        <f>4%*(B15-B13)</f>
        <v>0</v>
      </c>
      <c r="C16" s="12"/>
      <c r="D16" s="12"/>
      <c r="E16" s="12"/>
    </row>
    <row r="17" spans="1:5" ht="48" customHeight="1" x14ac:dyDescent="0.25">
      <c r="A17" s="7" t="s">
        <v>22</v>
      </c>
      <c r="B17" s="11">
        <f>B15+B16</f>
        <v>0</v>
      </c>
      <c r="C17" s="12"/>
      <c r="D17" s="12"/>
      <c r="E17" s="12"/>
    </row>
    <row r="18" spans="1:5" ht="48" customHeight="1" x14ac:dyDescent="0.25">
      <c r="A18" s="7" t="s">
        <v>3</v>
      </c>
      <c r="B18" s="11">
        <f>B17*0.22</f>
        <v>0</v>
      </c>
      <c r="C18" s="12"/>
      <c r="D18" s="12"/>
      <c r="E18" s="12"/>
    </row>
    <row r="19" spans="1:5" ht="48" customHeight="1" x14ac:dyDescent="0.25">
      <c r="A19" s="7" t="s">
        <v>5</v>
      </c>
      <c r="B19" s="11">
        <v>0</v>
      </c>
      <c r="C19" s="12"/>
      <c r="D19" s="12"/>
      <c r="E19" s="12"/>
    </row>
    <row r="20" spans="1:5" ht="48" customHeight="1" x14ac:dyDescent="0.25">
      <c r="A20" s="7" t="s">
        <v>1</v>
      </c>
      <c r="B20" s="26">
        <f>B17+B18+B19</f>
        <v>0</v>
      </c>
      <c r="C20" s="27"/>
      <c r="D20" s="27"/>
      <c r="E20" s="28"/>
    </row>
    <row r="22" spans="1:5" ht="28.5" customHeight="1" x14ac:dyDescent="0.25">
      <c r="A22" s="18" t="s">
        <v>16</v>
      </c>
      <c r="B22" s="18"/>
      <c r="C22" s="18"/>
      <c r="D22" s="18"/>
      <c r="E22" s="18"/>
    </row>
    <row r="23" spans="1:5" ht="174.75" customHeight="1" x14ac:dyDescent="0.25">
      <c r="A23" s="24" t="s">
        <v>31</v>
      </c>
      <c r="B23" s="25"/>
      <c r="C23" s="25"/>
      <c r="D23" s="25"/>
      <c r="E23" s="25"/>
    </row>
    <row r="24" spans="1:5" ht="26.25" customHeight="1" x14ac:dyDescent="0.25">
      <c r="A24" s="4" t="s">
        <v>17</v>
      </c>
      <c r="B24" s="14"/>
      <c r="C24" s="12"/>
      <c r="D24" s="12"/>
      <c r="E24" s="12"/>
    </row>
    <row r="25" spans="1:5" ht="26.25" customHeight="1" x14ac:dyDescent="0.25">
      <c r="A25" s="17" t="s">
        <v>20</v>
      </c>
      <c r="B25" s="18"/>
      <c r="C25" s="18"/>
      <c r="D25" s="18"/>
      <c r="E25" s="18"/>
    </row>
    <row r="26" spans="1:5" ht="26.25" customHeight="1" x14ac:dyDescent="0.25">
      <c r="A26" s="1" t="s">
        <v>21</v>
      </c>
      <c r="B26" s="14"/>
      <c r="C26" s="12"/>
      <c r="D26" s="12"/>
      <c r="E26" s="12"/>
    </row>
    <row r="27" spans="1:5" ht="26.25" customHeight="1" x14ac:dyDescent="0.25">
      <c r="A27" s="9" t="s">
        <v>23</v>
      </c>
      <c r="B27" s="14"/>
      <c r="C27" s="12"/>
      <c r="D27" s="12"/>
      <c r="E27" s="12"/>
    </row>
    <row r="28" spans="1:5" ht="26.25" customHeight="1" x14ac:dyDescent="0.25">
      <c r="A28" s="1" t="s">
        <v>24</v>
      </c>
      <c r="B28" s="14"/>
      <c r="C28" s="12"/>
      <c r="D28" s="12"/>
      <c r="E28" s="12"/>
    </row>
    <row r="29" spans="1:5" ht="26.25" customHeight="1" x14ac:dyDescent="0.25"/>
    <row r="30" spans="1:5" ht="26.25" customHeight="1" x14ac:dyDescent="0.25">
      <c r="A30" s="13" t="s">
        <v>19</v>
      </c>
      <c r="B30" s="13"/>
      <c r="C30" s="13"/>
      <c r="D30" s="13"/>
      <c r="E30" s="13"/>
    </row>
    <row r="31" spans="1:5" ht="26.25" customHeight="1" x14ac:dyDescent="0.25">
      <c r="A31" s="3"/>
    </row>
  </sheetData>
  <sheetProtection sheet="1" objects="1" scenarios="1"/>
  <protectedRanges>
    <protectedRange sqref="B4 B7:B9 C6 E6 D8:D9 B24 B26:B28 A31 B11:B19" name="Intervallo1"/>
  </protectedRanges>
  <mergeCells count="23">
    <mergeCell ref="A1:E1"/>
    <mergeCell ref="A2:E2"/>
    <mergeCell ref="A3:E3"/>
    <mergeCell ref="A10:E10"/>
    <mergeCell ref="A22:E22"/>
    <mergeCell ref="B20:E20"/>
    <mergeCell ref="B13:E13"/>
    <mergeCell ref="C5:E5"/>
    <mergeCell ref="B19:E19"/>
    <mergeCell ref="B18:E18"/>
    <mergeCell ref="B17:E17"/>
    <mergeCell ref="B16:E16"/>
    <mergeCell ref="B15:E15"/>
    <mergeCell ref="B14:E14"/>
    <mergeCell ref="B12:E12"/>
    <mergeCell ref="B11:E11"/>
    <mergeCell ref="A30:E30"/>
    <mergeCell ref="B28:E28"/>
    <mergeCell ref="B27:E27"/>
    <mergeCell ref="B26:E26"/>
    <mergeCell ref="A25:E25"/>
    <mergeCell ref="B24:E24"/>
    <mergeCell ref="A23:E23"/>
  </mergeCells>
  <phoneticPr fontId="0" type="noConversion"/>
  <printOptions horizontalCentered="1"/>
  <pageMargins left="0.74803149606299213" right="0.74803149606299213" top="0.51181102362204722" bottom="0.6692913385826772" header="0.19685039370078741" footer="0.31496062992125984"/>
  <pageSetup paperSize="9" scale="60" orientation="portrait" r:id="rId1"/>
  <headerFooter>
    <oddFooter xml:space="preserve">&amp;L&amp;"-,Grassetto"&amp;12*&amp;"-,Normale"&amp;10Si ricorda che gli esposti non sono soggetti a C.P.A.&amp;R&amp;10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aggiornamento feb 15</vt:lpstr>
      <vt:lpstr>Foglio3</vt:lpstr>
      <vt:lpstr>'aggiornamento feb 15'!Area_stampa</vt:lpstr>
    </vt:vector>
  </TitlesOfParts>
  <Company>FINPIEMONTE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ebianchi</dc:creator>
  <cp:lastModifiedBy>Lucia Gallone</cp:lastModifiedBy>
  <cp:lastPrinted>2017-11-08T15:24:13Z</cp:lastPrinted>
  <dcterms:created xsi:type="dcterms:W3CDTF">2013-01-08T15:43:25Z</dcterms:created>
  <dcterms:modified xsi:type="dcterms:W3CDTF">2024-06-27T13:05:40Z</dcterms:modified>
</cp:coreProperties>
</file>